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小董\Desktop\招投标\大额采购\校园文创宣传品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2" name="ID_3BC386E6423649E4ACEBDA0560B8C324" descr="59cf5b3a41eece78d01c7632d737e8f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66430" y="7439025"/>
          <a:ext cx="1990725" cy="1494155"/>
        </a:xfrm>
        <a:prstGeom prst="rect">
          <a:avLst/>
        </a:prstGeom>
      </xdr:spPr>
    </xdr:pic>
  </etc:cellImage>
  <etc:cellImage>
    <xdr:pic>
      <xdr:nvPicPr>
        <xdr:cNvPr id="3" name="ID_0133B2DE39DE49F4AC916F09EBF963B9" descr="5a20e760731597d004924d64703cfe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238490" y="5746750"/>
          <a:ext cx="1244600" cy="1664970"/>
        </a:xfrm>
        <a:prstGeom prst="rect">
          <a:avLst/>
        </a:prstGeom>
      </xdr:spPr>
    </xdr:pic>
  </etc:cellImage>
  <etc:cellImage>
    <xdr:pic>
      <xdr:nvPicPr>
        <xdr:cNvPr id="7" name="ID_1E16F6373BE44F8B88F996074D1E5AF5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238490" y="904875"/>
          <a:ext cx="1345565" cy="115443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0" name="ID_1D0505AC2FD74991869494447EC2ABE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471535" y="9372600"/>
          <a:ext cx="1330325" cy="1747520"/>
        </a:xfrm>
        <a:prstGeom prst="rect">
          <a:avLst/>
        </a:prstGeom>
        <a:noFill/>
        <a:ln w="9525">
          <a:noFill/>
        </a:ln>
      </xdr:spPr>
    </xdr:pic>
  </etc:cellImage>
</etc:cellImages>
</file>

<file path=xl/sharedStrings.xml><?xml version="1.0" encoding="utf-8"?>
<sst xmlns="http://schemas.openxmlformats.org/spreadsheetml/2006/main" count="44" uniqueCount="44">
  <si>
    <t>校园文创宣传品技术参数清单
（参数仅供参考，供应商可根据实际情况提供响应方案，但所投产品性能、规格不得低于参数要求，本次竞争性谈判要求各报名供应商现场提交对应各类样品，样品作为评审重要依据，样品所体现的材质、工艺、印刷效果、做工品质等应与最终供货成品保持一致；若样品达不到采购需求标准，将视为响应不满足要求。）</t>
  </si>
  <si>
    <t>名称</t>
  </si>
  <si>
    <t>规格</t>
  </si>
  <si>
    <t>数量</t>
  </si>
  <si>
    <t>预估单价</t>
  </si>
  <si>
    <t>预估总价</t>
  </si>
  <si>
    <t>备注</t>
  </si>
  <si>
    <t>参考</t>
  </si>
  <si>
    <t>血压仪</t>
  </si>
  <si>
    <t>欧姆龙J710</t>
  </si>
  <si>
    <t>进口款，不含电源</t>
  </si>
  <si>
    <t>定制盒子</t>
  </si>
  <si>
    <t>根据欧姆龙J710外包装尺寸定制盒子尺寸，铜版纸材质，含Logo粘贴透明纸</t>
  </si>
  <si>
    <t>盒子定制图案参考学校校铭设计图</t>
  </si>
  <si>
    <t>纯钛杯</t>
  </si>
  <si>
    <t>含Logo/盒子定制</t>
  </si>
  <si>
    <t>多精选几款不同样品选择</t>
  </si>
  <si>
    <t>笔记本</t>
  </si>
  <si>
    <t>A5，定制</t>
  </si>
  <si>
    <t>图案设计印制根据学校要求</t>
  </si>
  <si>
    <t>中性笔款1</t>
  </si>
  <si>
    <t>晨光直液式中性笔</t>
  </si>
  <si>
    <t>中性笔款2</t>
  </si>
  <si>
    <t>小米中性笔定制</t>
  </si>
  <si>
    <t>定制学校Logo</t>
  </si>
  <si>
    <t>手提袋1</t>
  </si>
  <si>
    <t>小号铜版纸袋，按需定制</t>
  </si>
  <si>
    <t>尺寸材质可承装下如血压仪、汝瓷杯套装、玻璃杯等文创产品</t>
  </si>
  <si>
    <t>手提袋2</t>
  </si>
  <si>
    <t>35x32x18cm铜版纸材质</t>
  </si>
  <si>
    <t>一次性纸杯</t>
  </si>
  <si>
    <t>320厚度，定制Logo图案</t>
  </si>
  <si>
    <t>全羊毛围巾，含包装</t>
  </si>
  <si>
    <t>全羊毛，含包装、吊牌、水洗标等，围巾尺寸为180x33cm</t>
  </si>
  <si>
    <t>限价300元以内</t>
  </si>
  <si>
    <t>项目限价 300 元，产品质量标准以现场封存样品为依据，评审选取质量优良且满足技术要求的供应商。</t>
  </si>
  <si>
    <t>豫小医玩偶打版</t>
  </si>
  <si>
    <t>10-15cm挂件/20-25cm摆件抱件两类功能尺寸，两个规格玩偶各含两套可穿脱服饰（医生服饰、学士服等，logo刺绣）。主体材质：搪胶/塑胶/毛绒等，衣物配件质感佳，符合效果图所示形象。</t>
  </si>
  <si>
    <t>打版前需提供细化设计图、爆炸图等，改良优化玩偶形象细节；提供实物样板，本次项目所产出的全部打板图，对应的版权自交付完成之日起全部归属我方。供应商仅可为本项目制作使用，未经我方书面许可，不得将打板图用于其他项目、对外泄露、复制、传播或授权任何第三方使用。</t>
  </si>
  <si>
    <t>豫小医玩偶量产</t>
  </si>
  <si>
    <t>10–15cm</t>
  </si>
  <si>
    <t>20–25cm</t>
  </si>
  <si>
    <t>合计（元）</t>
  </si>
  <si>
    <t>备注：1.参数仅供参考，供应商可根据实际情况提供响应方案，但所投产品性能、规格不得低于参数要求，本次竞争性谈判要求各报名供应商现场提交对应各类样品，样品作为评审重要依据，样品所体现的材质、工艺、印刷效果、做工品质等应与最终供货成品保持一致；若样品达不到采购需求标准，将视为响应不满足要求。
2.报价金额按照普票金额填写。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</si>
</sst>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4"/>
      <color theme="1"/>
      <name val="方正仿宋_GB2312"/>
      <charset val="134"/>
    </font>
    <font>
      <b/>
      <sz val="11"/>
      <color theme="1"/>
      <name val="宋体"/>
      <charset val="134"/>
      <scheme val="minor"/>
    </font>
    <font>
      <sz val="14"/>
      <color theme="1"/>
      <name val="方正仿宋_GB2312"/>
      <charset val="134"/>
    </font>
    <font>
      <b/>
      <sz val="18"/>
      <color theme="1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8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9">
      <alignment vertical="center"/>
    </xf>
    <xf numFmtId="0" fontId="12" fillId="0" borderId="9">
      <alignment vertical="center"/>
    </xf>
    <xf numFmtId="0" fontId="13" fillId="0" borderId="10">
      <alignment vertical="center"/>
    </xf>
    <xf numFmtId="0" fontId="13" fillId="0" borderId="0">
      <alignment vertical="center"/>
    </xf>
    <xf numFmtId="0" fontId="14" fillId="3" borderId="11">
      <alignment vertical="center"/>
    </xf>
    <xf numFmtId="0" fontId="15" fillId="4" borderId="12">
      <alignment vertical="center"/>
    </xf>
    <xf numFmtId="0" fontId="16" fillId="4" borderId="11">
      <alignment vertical="center"/>
    </xf>
    <xf numFmtId="0" fontId="17" fillId="5" borderId="13">
      <alignment vertical="center"/>
    </xf>
    <xf numFmtId="0" fontId="18" fillId="0" borderId="14">
      <alignment vertical="center"/>
    </xf>
    <xf numFmtId="0" fontId="19" fillId="0" borderId="15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25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4" Type="http://schemas.openxmlformats.org/officeDocument/2006/relationships/image" Target="media/image7.png"/><Relationship Id="rId3" Type="http://schemas.openxmlformats.org/officeDocument/2006/relationships/image" Target="media/image6.png"/><Relationship Id="rId2" Type="http://schemas.openxmlformats.org/officeDocument/2006/relationships/image" Target="media/image5.jpeg"/><Relationship Id="rId1" Type="http://schemas.openxmlformats.org/officeDocument/2006/relationships/image" Target="media/image4.jpeg"/></Relationships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www.wps.cn/officeDocument/2020/cellImage" Target="cellimag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27305</xdr:colOff>
      <xdr:row>12</xdr:row>
      <xdr:rowOff>13970</xdr:rowOff>
    </xdr:from>
    <xdr:to>
      <xdr:col>6</xdr:col>
      <xdr:colOff>1560195</xdr:colOff>
      <xdr:row>12</xdr:row>
      <xdr:rowOff>1546860</xdr:rowOff>
    </xdr:to>
    <xdr:pic>
      <xdr:nvPicPr>
        <xdr:cNvPr id="8" name="图片 7" descr="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494645" y="11656695"/>
          <a:ext cx="1532890" cy="1532890"/>
        </a:xfrm>
        <a:prstGeom prst="rect">
          <a:avLst/>
        </a:prstGeom>
      </xdr:spPr>
    </xdr:pic>
    <xdr:clientData/>
  </xdr:twoCellAnchor>
  <xdr:twoCellAnchor editAs="oneCell">
    <xdr:from>
      <xdr:col>6</xdr:col>
      <xdr:colOff>1589405</xdr:colOff>
      <xdr:row>12</xdr:row>
      <xdr:rowOff>9525</xdr:rowOff>
    </xdr:from>
    <xdr:to>
      <xdr:col>6</xdr:col>
      <xdr:colOff>2945765</xdr:colOff>
      <xdr:row>12</xdr:row>
      <xdr:rowOff>1539240</xdr:rowOff>
    </xdr:to>
    <xdr:pic>
      <xdr:nvPicPr>
        <xdr:cNvPr id="9" name="图片 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2056745" y="11652250"/>
          <a:ext cx="1356360" cy="1529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539115</xdr:colOff>
      <xdr:row>3</xdr:row>
      <xdr:rowOff>1164590</xdr:rowOff>
    </xdr:from>
    <xdr:to>
      <xdr:col>6</xdr:col>
      <xdr:colOff>2038350</xdr:colOff>
      <xdr:row>5</xdr:row>
      <xdr:rowOff>50800</xdr:rowOff>
    </xdr:to>
    <xdr:pic>
      <xdr:nvPicPr>
        <xdr:cNvPr id="2" name="图片 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1006455" y="3803015"/>
          <a:ext cx="1499235" cy="141351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1"/>
  <sheetViews>
    <sheetView tabSelected="1" topLeftCell="A12" workbookViewId="0">
      <selection activeCell="A16" sqref="A16"/>
    </sheetView>
  </sheetViews>
  <sheetFormatPr defaultColWidth="9" defaultRowHeight="13.5" outlineLevelCol="6"/>
  <cols>
    <col min="1" max="1" width="18.9333333333333" customWidth="1"/>
    <col min="2" max="2" width="27.875" customWidth="1"/>
    <col min="3" max="3" width="10.1666666666667" customWidth="1"/>
    <col min="4" max="4" width="17.8666666666667" customWidth="1"/>
    <col min="5" max="5" width="16.275" customWidth="1"/>
    <col min="6" max="6" width="46.25" style="1" customWidth="1"/>
    <col min="7" max="7" width="39" customWidth="1"/>
  </cols>
  <sheetData>
    <row r="1" ht="155" customHeight="1" spans="1:7">
      <c r="A1" s="2" t="s">
        <v>0</v>
      </c>
      <c r="B1" s="2"/>
      <c r="C1" s="2"/>
      <c r="D1" s="2"/>
      <c r="E1" s="2"/>
      <c r="F1" s="2"/>
      <c r="G1" s="2"/>
    </row>
    <row r="2" ht="18.75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</row>
    <row r="3" ht="34" customHeight="1" spans="1:7">
      <c r="A3" s="5" t="s">
        <v>8</v>
      </c>
      <c r="B3" s="6" t="s">
        <v>9</v>
      </c>
      <c r="C3" s="5">
        <v>200</v>
      </c>
      <c r="D3" s="7"/>
      <c r="E3" s="7"/>
      <c r="F3" s="5" t="s">
        <v>10</v>
      </c>
      <c r="G3" s="8"/>
    </row>
    <row r="4" ht="94" customHeight="1" spans="1:7">
      <c r="A4" s="6" t="s">
        <v>11</v>
      </c>
      <c r="B4" s="9" t="s">
        <v>12</v>
      </c>
      <c r="C4" s="5">
        <v>200</v>
      </c>
      <c r="D4" s="10"/>
      <c r="E4" s="10"/>
      <c r="F4" s="6" t="s">
        <v>13</v>
      </c>
      <c r="G4" s="8" t="str">
        <f>_xlfn.DISPIMG("ID_1E16F6373BE44F8B88F996074D1E5AF5",1)</f>
        <v>=DISPIMG("ID_1E16F6373BE44F8B88F996074D1E5AF5",1)</v>
      </c>
    </row>
    <row r="5" ht="105" customHeight="1" spans="1:7">
      <c r="A5" s="6" t="s">
        <v>14</v>
      </c>
      <c r="B5" s="5" t="s">
        <v>15</v>
      </c>
      <c r="C5" s="5">
        <v>500</v>
      </c>
      <c r="D5" s="5"/>
      <c r="E5" s="5"/>
      <c r="F5" s="11" t="s">
        <v>16</v>
      </c>
      <c r="G5" s="8"/>
    </row>
    <row r="6" ht="38" customHeight="1" spans="1:7">
      <c r="A6" s="5" t="s">
        <v>17</v>
      </c>
      <c r="B6" s="5" t="s">
        <v>18</v>
      </c>
      <c r="C6" s="5">
        <v>10000</v>
      </c>
      <c r="D6" s="5"/>
      <c r="E6" s="5"/>
      <c r="F6" s="6" t="s">
        <v>19</v>
      </c>
      <c r="G6" s="8"/>
    </row>
    <row r="7" ht="39" customHeight="1" spans="1:7">
      <c r="A7" s="5" t="s">
        <v>20</v>
      </c>
      <c r="B7" s="5" t="s">
        <v>21</v>
      </c>
      <c r="C7" s="5">
        <v>5000</v>
      </c>
      <c r="D7" s="5"/>
      <c r="E7" s="5"/>
      <c r="F7" s="5"/>
      <c r="G7" s="8"/>
    </row>
    <row r="8" ht="131" customHeight="1" spans="1:7">
      <c r="A8" s="5" t="s">
        <v>22</v>
      </c>
      <c r="B8" s="5" t="s">
        <v>23</v>
      </c>
      <c r="C8" s="5">
        <v>5000</v>
      </c>
      <c r="D8" s="5"/>
      <c r="E8" s="5"/>
      <c r="F8" s="5" t="s">
        <v>24</v>
      </c>
      <c r="G8" s="12" t="str">
        <f>_xlfn.DISPIMG("ID_0133B2DE39DE49F4AC916F09EBF963B9",1)</f>
        <v>=DISPIMG("ID_0133B2DE39DE49F4AC916F09EBF963B9",1)</v>
      </c>
    </row>
    <row r="9" ht="75" spans="1:7">
      <c r="A9" s="5" t="s">
        <v>25</v>
      </c>
      <c r="B9" s="6" t="s">
        <v>26</v>
      </c>
      <c r="C9" s="5">
        <v>5000</v>
      </c>
      <c r="D9" s="5"/>
      <c r="E9" s="5"/>
      <c r="F9" s="6" t="s">
        <v>27</v>
      </c>
      <c r="G9" s="13" t="str">
        <f>_xlfn.DISPIMG("ID_3BC386E6423649E4ACEBDA0560B8C324",1)</f>
        <v>=DISPIMG("ID_3BC386E6423649E4ACEBDA0560B8C324",1)</v>
      </c>
    </row>
    <row r="10" ht="30" customHeight="1" spans="1:7">
      <c r="A10" s="5" t="s">
        <v>28</v>
      </c>
      <c r="B10" s="6" t="s">
        <v>29</v>
      </c>
      <c r="C10" s="5">
        <v>5000</v>
      </c>
      <c r="D10" s="5"/>
      <c r="E10" s="5"/>
      <c r="F10" s="5"/>
      <c r="G10" s="14"/>
    </row>
    <row r="11" ht="30" customHeight="1" spans="1:7">
      <c r="A11" s="5" t="s">
        <v>30</v>
      </c>
      <c r="B11" s="5" t="s">
        <v>31</v>
      </c>
      <c r="C11" s="5">
        <v>10000</v>
      </c>
      <c r="D11" s="5"/>
      <c r="E11" s="5"/>
      <c r="F11" s="5"/>
      <c r="G11" s="8"/>
    </row>
    <row r="12" ht="167" customHeight="1" spans="1:7">
      <c r="A12" s="6" t="s">
        <v>32</v>
      </c>
      <c r="B12" s="6" t="s">
        <v>33</v>
      </c>
      <c r="C12" s="6">
        <v>100</v>
      </c>
      <c r="D12" s="15" t="s">
        <v>34</v>
      </c>
      <c r="E12" s="6"/>
      <c r="F12" s="6" t="s">
        <v>35</v>
      </c>
      <c r="G12" s="8" t="str">
        <f>_xlfn.DISPIMG("ID_1D0505AC2FD74991869494447EC2ABE8",1)</f>
        <v>=DISPIMG("ID_1D0505AC2FD74991869494447EC2ABE8",1)</v>
      </c>
    </row>
    <row r="13" ht="167" customHeight="1" spans="1:7">
      <c r="A13" s="5" t="s">
        <v>36</v>
      </c>
      <c r="B13" s="6" t="s">
        <v>37</v>
      </c>
      <c r="C13" s="16">
        <v>2</v>
      </c>
      <c r="D13" s="6"/>
      <c r="E13" s="6"/>
      <c r="F13" s="11" t="s">
        <v>38</v>
      </c>
      <c r="G13" s="8"/>
    </row>
    <row r="14" ht="30" customHeight="1" spans="1:7">
      <c r="A14" s="7" t="s">
        <v>39</v>
      </c>
      <c r="B14" s="5" t="s">
        <v>40</v>
      </c>
      <c r="C14" s="5">
        <v>1000</v>
      </c>
      <c r="D14" s="5"/>
      <c r="E14" s="5"/>
      <c r="F14" s="17"/>
      <c r="G14" s="8"/>
    </row>
    <row r="15" ht="30" customHeight="1" spans="1:7">
      <c r="A15" s="10"/>
      <c r="B15" s="5" t="s">
        <v>41</v>
      </c>
      <c r="C15" s="5">
        <v>1000</v>
      </c>
      <c r="D15" s="5"/>
      <c r="E15" s="5"/>
      <c r="F15" s="18"/>
      <c r="G15" s="8"/>
    </row>
    <row r="16" ht="30" customHeight="1" spans="1:7">
      <c r="A16" s="3" t="s">
        <v>42</v>
      </c>
      <c r="B16" s="19"/>
      <c r="C16" s="20"/>
      <c r="D16" s="20"/>
      <c r="E16" s="20"/>
      <c r="F16" s="20"/>
      <c r="G16" s="21"/>
    </row>
    <row r="17" ht="119" customHeight="1" spans="1:7">
      <c r="A17" s="22" t="s">
        <v>43</v>
      </c>
      <c r="B17" s="22"/>
      <c r="C17" s="22"/>
      <c r="D17" s="22"/>
      <c r="E17" s="22"/>
      <c r="F17" s="22"/>
      <c r="G17" s="22"/>
    </row>
    <row r="18" ht="18.75" spans="1:7">
      <c r="A18" s="23"/>
      <c r="B18" s="23"/>
      <c r="C18" s="23"/>
      <c r="D18" s="23"/>
      <c r="E18" s="23"/>
      <c r="F18" s="23"/>
    </row>
    <row r="19" ht="18.75" spans="1:7">
      <c r="A19" s="24"/>
      <c r="B19" s="24"/>
      <c r="C19" s="24"/>
      <c r="D19" s="24"/>
      <c r="E19" s="24"/>
      <c r="F19" s="23"/>
    </row>
    <row r="20" ht="18.75" spans="1:7">
      <c r="A20" s="24"/>
      <c r="B20" s="24"/>
      <c r="C20" s="24"/>
      <c r="D20" s="24"/>
      <c r="E20" s="24"/>
      <c r="F20" s="23"/>
    </row>
    <row r="21" ht="18.75" spans="1:7">
      <c r="A21" s="24"/>
      <c r="B21" s="24"/>
      <c r="C21" s="24"/>
      <c r="D21" s="24"/>
      <c r="E21" s="24"/>
      <c r="F21" s="23"/>
    </row>
  </sheetData>
  <mergeCells count="8">
    <mergeCell ref="A1:G1"/>
    <mergeCell ref="B16:G16"/>
    <mergeCell ref="A17:G17"/>
    <mergeCell ref="A14:A15"/>
    <mergeCell ref="D3:D4"/>
    <mergeCell ref="E3:E4"/>
    <mergeCell ref="F13:F15"/>
    <mergeCell ref="G9:G10"/>
  </mergeCells>
  <pageMargins left="0.699305555555556" right="0.699305555555556" top="0.75" bottom="0.75" header="0.3" footer="0.3"/>
  <pageSetup paperSize="9" scale="50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伟里</cp:lastModifiedBy>
  <dcterms:created xsi:type="dcterms:W3CDTF">2023-05-12T11:15:00Z</dcterms:created>
  <dcterms:modified xsi:type="dcterms:W3CDTF">2026-09-24T09:35:41Z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3D0400E1DEEA4C0C95CE85BB7ECD73FF_13</vt:lpwstr>
  </property>
  <property fmtid="{D5CDD505-2E9C-101B-9397-08002B2CF9AE}" pid="4" name="CalculationRule">
    <vt:i4>0</vt:i4>
  </property>
</Properties>
</file>